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21a0508971d31c/Desktop/"/>
    </mc:Choice>
  </mc:AlternateContent>
  <xr:revisionPtr revIDLastSave="197" documentId="8_{2E63C241-48FE-4938-9AE6-D1441424CFF6}" xr6:coauthVersionLast="47" xr6:coauthVersionMax="47" xr10:uidLastSave="{0B3564D0-5ADF-4D39-B650-9AD26E3FBE3E}"/>
  <bookViews>
    <workbookView xWindow="-110" yWindow="-110" windowWidth="19420" windowHeight="10300" xr2:uid="{741D28E8-ABAC-45A5-97C1-526124D1D152}"/>
  </bookViews>
  <sheets>
    <sheet name="供養捨離申込書" sheetId="1" r:id="rId1"/>
  </sheets>
  <definedNames>
    <definedName name="_xlnm.Print_Area" localSheetId="0">供養捨離申込書!$A$1:$T$33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6" i="1"/>
  <c r="H27" i="1"/>
  <c r="P26" i="1"/>
  <c r="I22" i="1"/>
  <c r="P21" i="1"/>
  <c r="I21" i="1"/>
  <c r="I20" i="1"/>
  <c r="I19" i="1"/>
  <c r="I23" i="1" s="1"/>
  <c r="I9" i="1"/>
  <c r="I8" i="1"/>
  <c r="I7" i="1"/>
  <c r="I6" i="1"/>
  <c r="I10" i="1" s="1"/>
  <c r="R16" i="1" l="1"/>
  <c r="Q28" i="1" s="1"/>
</calcChain>
</file>

<file path=xl/sharedStrings.xml><?xml version="1.0" encoding="utf-8"?>
<sst xmlns="http://schemas.openxmlformats.org/spreadsheetml/2006/main" count="66" uniqueCount="44">
  <si>
    <t>供養リユースサービスのお申込み</t>
  </si>
  <si>
    <t>非デジタル機器</t>
  </si>
  <si>
    <t>単位：円、消費税別、運送費含む</t>
    <rPh sb="0" eb="2">
      <t>タンイ</t>
    </rPh>
    <rPh sb="3" eb="4">
      <t>エン</t>
    </rPh>
    <rPh sb="5" eb="8">
      <t>ショウヒゼイ</t>
    </rPh>
    <rPh sb="8" eb="9">
      <t>ベツ</t>
    </rPh>
    <rPh sb="10" eb="13">
      <t>ウンソウヒ</t>
    </rPh>
    <rPh sb="13" eb="14">
      <t>フク</t>
    </rPh>
    <phoneticPr fontId="2"/>
  </si>
  <si>
    <t>デジタル機器</t>
    <phoneticPr fontId="2"/>
  </si>
  <si>
    <t>単位：円、消費税別、運送費、データ消去等の費用含む</t>
    <rPh sb="0" eb="2">
      <t>タンイ</t>
    </rPh>
    <rPh sb="3" eb="4">
      <t>エン</t>
    </rPh>
    <rPh sb="5" eb="8">
      <t>ショウヒゼイ</t>
    </rPh>
    <rPh sb="8" eb="9">
      <t>ベツ</t>
    </rPh>
    <phoneticPr fontId="2"/>
  </si>
  <si>
    <t>サイズ：段ボール箱の3辺の合計（cm）</t>
    <phoneticPr fontId="2"/>
  </si>
  <si>
    <t>供養費用/個</t>
    <rPh sb="0" eb="2">
      <t>クヨウ</t>
    </rPh>
    <rPh sb="2" eb="4">
      <t>ヒヨウ</t>
    </rPh>
    <rPh sb="5" eb="6">
      <t>コ</t>
    </rPh>
    <phoneticPr fontId="2"/>
  </si>
  <si>
    <t>申込み個数</t>
    <rPh sb="0" eb="2">
      <t>モウシコ</t>
    </rPh>
    <rPh sb="3" eb="5">
      <t>コスウ</t>
    </rPh>
    <phoneticPr fontId="2"/>
  </si>
  <si>
    <t>金額</t>
    <rPh sb="0" eb="2">
      <t>キンガク</t>
    </rPh>
    <phoneticPr fontId="2"/>
  </si>
  <si>
    <t>種類</t>
    <rPh sb="0" eb="2">
      <t>シュルイ</t>
    </rPh>
    <phoneticPr fontId="2"/>
  </si>
  <si>
    <t>台数（台）</t>
    <rPh sb="0" eb="2">
      <t>ダイスウ</t>
    </rPh>
    <rPh sb="3" eb="4">
      <t>ダイ</t>
    </rPh>
    <phoneticPr fontId="2"/>
  </si>
  <si>
    <t>供養費用</t>
    <rPh sb="0" eb="2">
      <t>クヨウ</t>
    </rPh>
    <rPh sb="2" eb="4">
      <t>ヒヨウ</t>
    </rPh>
    <phoneticPr fontId="2"/>
  </si>
  <si>
    <t>申込み台数</t>
    <rPh sb="0" eb="2">
      <t>モウシコ</t>
    </rPh>
    <rPh sb="3" eb="5">
      <t>ダイスウ</t>
    </rPh>
    <phoneticPr fontId="2"/>
  </si>
  <si>
    <t>小計</t>
    <rPh sb="0" eb="2">
      <t>ショウケイ</t>
    </rPh>
    <phoneticPr fontId="2"/>
  </si>
  <si>
    <t>60（2kg以内）</t>
    <rPh sb="6" eb="8">
      <t>イナイ</t>
    </rPh>
    <phoneticPr fontId="2"/>
  </si>
  <si>
    <t>スマホ
タブレット</t>
    <phoneticPr fontId="2"/>
  </si>
  <si>
    <t>80（5kg以内）、100（10kg以内）</t>
    <rPh sb="6" eb="8">
      <t>イナイ</t>
    </rPh>
    <phoneticPr fontId="2"/>
  </si>
  <si>
    <t>120（15kg以内）、140（20kg以内）、160（25kg以内）</t>
    <rPh sb="8" eb="10">
      <t>イナイ</t>
    </rPh>
    <rPh sb="20" eb="22">
      <t>イナイ</t>
    </rPh>
    <rPh sb="32" eb="34">
      <t>イナイ</t>
    </rPh>
    <phoneticPr fontId="2"/>
  </si>
  <si>
    <t>180（30kg以内）、200（30kg以内）</t>
    <rPh sb="8" eb="10">
      <t>イナイ</t>
    </rPh>
    <rPh sb="20" eb="22">
      <t>イナイ</t>
    </rPh>
    <phoneticPr fontId="2"/>
  </si>
  <si>
    <t>ノートPC</t>
    <phoneticPr fontId="2"/>
  </si>
  <si>
    <t>非デジタル機器（写真供養）</t>
    <rPh sb="8" eb="10">
      <t>シャシン</t>
    </rPh>
    <rPh sb="10" eb="12">
      <t>クヨウ</t>
    </rPh>
    <phoneticPr fontId="2"/>
  </si>
  <si>
    <t>単位：円、消費税別</t>
    <rPh sb="0" eb="2">
      <t>タンイ</t>
    </rPh>
    <rPh sb="3" eb="4">
      <t>エン</t>
    </rPh>
    <rPh sb="5" eb="8">
      <t>ショウヒゼイ</t>
    </rPh>
    <rPh sb="8" eb="9">
      <t>ベツ</t>
    </rPh>
    <phoneticPr fontId="2"/>
  </si>
  <si>
    <t>写真1枚の費用</t>
    <rPh sb="0" eb="2">
      <t>シャシン</t>
    </rPh>
    <rPh sb="3" eb="4">
      <t>マイ</t>
    </rPh>
    <rPh sb="5" eb="7">
      <t>ヒヨウ</t>
    </rPh>
    <phoneticPr fontId="2"/>
  </si>
  <si>
    <t>申込み枚数</t>
    <rPh sb="0" eb="2">
      <t>モウシコ</t>
    </rPh>
    <rPh sb="3" eb="5">
      <t>マイスウ</t>
    </rPh>
    <phoneticPr fontId="2"/>
  </si>
  <si>
    <t>合計</t>
    <rPh sb="0" eb="2">
      <t>ゴウケイ</t>
    </rPh>
    <phoneticPr fontId="2"/>
  </si>
  <si>
    <t>供養処理サービスのお申込み</t>
    <rPh sb="2" eb="4">
      <t>ショリ</t>
    </rPh>
    <phoneticPr fontId="2"/>
  </si>
  <si>
    <t>現物供養処理</t>
    <rPh sb="0" eb="2">
      <t>ゲンブツ</t>
    </rPh>
    <rPh sb="2" eb="4">
      <t>クヨウ</t>
    </rPh>
    <rPh sb="4" eb="6">
      <t>ショリ</t>
    </rPh>
    <phoneticPr fontId="2"/>
  </si>
  <si>
    <t>サイズ：段ボール箱の3辺の合計（cm）</t>
  </si>
  <si>
    <t>出張供養サービスのお申込み</t>
    <rPh sb="0" eb="2">
      <t>シュッチョウ</t>
    </rPh>
    <phoneticPr fontId="2"/>
  </si>
  <si>
    <t>単位：円、消費税別、交通費別</t>
    <rPh sb="0" eb="2">
      <t>タンイ</t>
    </rPh>
    <rPh sb="3" eb="4">
      <t>エン</t>
    </rPh>
    <rPh sb="5" eb="8">
      <t>ショウヒゼイ</t>
    </rPh>
    <rPh sb="8" eb="9">
      <t>ベツ</t>
    </rPh>
    <rPh sb="10" eb="13">
      <t>コウツウヒ</t>
    </rPh>
    <rPh sb="13" eb="14">
      <t>ベツ</t>
    </rPh>
    <phoneticPr fontId="2"/>
  </si>
  <si>
    <t>出張1回の費用</t>
    <rPh sb="0" eb="2">
      <t>シュッチョウ</t>
    </rPh>
    <rPh sb="3" eb="4">
      <t>カイ</t>
    </rPh>
    <rPh sb="5" eb="7">
      <t>ヒヨウ</t>
    </rPh>
    <phoneticPr fontId="2"/>
  </si>
  <si>
    <t>新規購入品のご祈祷サービスのお申込み</t>
    <rPh sb="0" eb="2">
      <t>シンキ</t>
    </rPh>
    <rPh sb="2" eb="4">
      <t>コウニュウ</t>
    </rPh>
    <rPh sb="4" eb="5">
      <t>シナ</t>
    </rPh>
    <rPh sb="7" eb="9">
      <t>キトウ</t>
    </rPh>
    <phoneticPr fontId="2"/>
  </si>
  <si>
    <t>写真供養処理</t>
    <rPh sb="0" eb="2">
      <t>シャシン</t>
    </rPh>
    <rPh sb="2" eb="4">
      <t>クヨウ</t>
    </rPh>
    <rPh sb="4" eb="6">
      <t>ショリ</t>
    </rPh>
    <phoneticPr fontId="2"/>
  </si>
  <si>
    <t>総合計</t>
    <rPh sb="0" eb="3">
      <t>ソウゴウケイ</t>
    </rPh>
    <phoneticPr fontId="2"/>
  </si>
  <si>
    <t>お申込者</t>
    <rPh sb="1" eb="4">
      <t>モウシコミシャ</t>
    </rPh>
    <phoneticPr fontId="2"/>
  </si>
  <si>
    <t>会社名</t>
    <rPh sb="0" eb="3">
      <t>カイシャメイ</t>
    </rPh>
    <phoneticPr fontId="2"/>
  </si>
  <si>
    <t>電話番号</t>
    <rPh sb="0" eb="2">
      <t>デンワ</t>
    </rPh>
    <rPh sb="2" eb="4">
      <t>バンゴウ</t>
    </rPh>
    <phoneticPr fontId="2"/>
  </si>
  <si>
    <t>部署名</t>
    <rPh sb="0" eb="3">
      <t>ブショメイ</t>
    </rPh>
    <phoneticPr fontId="2"/>
  </si>
  <si>
    <t>メールアドレス</t>
    <phoneticPr fontId="2"/>
  </si>
  <si>
    <t>送付先：contact@kuyoshari.com</t>
    <rPh sb="0" eb="3">
      <t>ソウフサキ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</si>
  <si>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</si>
  <si>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</si>
  <si>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※6台以上は要相談</t>
    <rPh sb="2" eb="3">
      <t>ダイ</t>
    </rPh>
    <rPh sb="3" eb="5">
      <t>イジョウ</t>
    </rPh>
    <rPh sb="6" eb="7">
      <t>ヨウ</t>
    </rPh>
    <rPh sb="7" eb="9">
      <t>ソウダン</t>
    </rPh>
    <phoneticPr fontId="2"/>
  </si>
  <si>
    <t>供養捨離　申込書</t>
    <rPh sb="0" eb="2">
      <t>クヨウ</t>
    </rPh>
    <rPh sb="2" eb="4">
      <t>シャリ</t>
    </rPh>
    <rPh sb="5" eb="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</si>
</sst>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0"/>
      <color rgb="FFFF6600"/>
      <name val="HGP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1"/>
      <color theme="1"/>
      <name val="HGPｺﾞｼｯｸE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 readingOrder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readingOrder="1"/>
    </xf>
    <xf numFmtId="0" fontId="7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>
      <alignment vertical="center"/>
    </xf>
    <xf numFmtId="38" fontId="9" fillId="2" borderId="0" xfId="1" applyFont="1" applyFill="1" applyBorder="1" applyProtection="1">
      <alignment vertical="center"/>
      <protection locked="0"/>
    </xf>
    <xf numFmtId="38" fontId="9" fillId="2" borderId="0" xfId="1" applyFont="1" applyFill="1" applyBorder="1">
      <alignment vertical="center"/>
    </xf>
    <xf numFmtId="0" fontId="9" fillId="0" borderId="0" xfId="0" applyFont="1">
      <alignment vertical="center"/>
    </xf>
    <xf numFmtId="176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176" fontId="9" fillId="0" borderId="1" xfId="0" applyNumberFormat="1" applyFont="1" applyBorder="1" applyProtection="1">
      <alignment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10" fillId="2" borderId="0" xfId="1" applyFont="1" applyFill="1" applyBorder="1">
      <alignment vertical="center"/>
    </xf>
    <xf numFmtId="38" fontId="11" fillId="2" borderId="0" xfId="1" applyFont="1" applyFill="1" applyBorder="1">
      <alignment vertical="center"/>
    </xf>
    <xf numFmtId="0" fontId="8" fillId="2" borderId="0" xfId="0" applyFont="1" applyFill="1">
      <alignment vertical="center"/>
    </xf>
    <xf numFmtId="38" fontId="9" fillId="5" borderId="1" xfId="1" applyFont="1" applyFill="1" applyBorder="1">
      <alignment vertical="center"/>
    </xf>
    <xf numFmtId="0" fontId="9" fillId="5" borderId="1" xfId="0" applyFont="1" applyFill="1" applyBorder="1" applyProtection="1">
      <alignment vertical="center"/>
      <protection locked="0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38" fontId="9" fillId="5" borderId="1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 readingOrder="1"/>
    </xf>
    <xf numFmtId="0" fontId="11" fillId="3" borderId="1" xfId="0" applyFont="1" applyFill="1" applyBorder="1" applyAlignment="1">
      <alignment horizontal="center" vertical="center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>
      <alignment vertical="center"/>
    </xf>
    <xf numFmtId="0" fontId="5" fillId="5" borderId="1" xfId="0" applyFont="1" applyFill="1" applyBorder="1" applyAlignment="1" applyProtection="1">
      <alignment horizontal="right" vertical="center"/>
      <protection locked="0"/>
    </xf>
    <xf numFmtId="38" fontId="5" fillId="5" borderId="1" xfId="1" applyFont="1" applyFill="1" applyBorder="1" applyAlignment="1">
      <alignment horizontal="right" vertical="center"/>
    </xf>
    <xf numFmtId="38" fontId="10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9" fillId="0" borderId="0" xfId="1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4" fillId="2" borderId="0" xfId="0" applyFont="1" applyFill="1" applyAlignment="1">
      <alignment horizontal="left" vertical="center" readingOrder="1"/>
    </xf>
    <xf numFmtId="0" fontId="6" fillId="2" borderId="0" xfId="0" applyFont="1" applyFill="1" applyAlignment="1">
      <alignment horizontal="left" vertical="center" readingOrder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8" fontId="11" fillId="5" borderId="1" xfId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15" fillId="7" borderId="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38" fontId="10" fillId="0" borderId="6" xfId="1" applyFont="1" applyBorder="1" applyAlignment="1">
      <alignment horizontal="right" vertical="center"/>
    </xf>
    <xf numFmtId="38" fontId="10" fillId="0" borderId="7" xfId="1" applyFont="1" applyBorder="1" applyAlignment="1">
      <alignment horizontal="right" vertical="center"/>
    </xf>
    <xf numFmtId="0" fontId="9" fillId="4" borderId="11" xfId="0" applyFont="1" applyFill="1" applyBorder="1">
      <alignment vertical="center"/>
    </xf>
    <xf numFmtId="0" fontId="9" fillId="4" borderId="15" xfId="0" applyFont="1" applyFill="1" applyBorder="1">
      <alignment vertical="center"/>
    </xf>
    <xf numFmtId="0" fontId="9" fillId="4" borderId="12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9" fillId="4" borderId="17" xfId="0" applyFont="1" applyFill="1" applyBorder="1">
      <alignment vertical="center"/>
    </xf>
    <xf numFmtId="0" fontId="0" fillId="0" borderId="0" xfId="0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91F5-ED0A-4151-BB72-7A7A88B797A7}">
  <dimension ref="B1:V33"/>
  <sheetViews>
    <sheetView tabSelected="1" topLeftCell="E1" zoomScale="70" zoomScaleNormal="70" workbookViewId="0">
      <selection activeCell="O26" sqref="O26"/>
    </sheetView>
  </sheetViews>
  <sheetFormatPr defaultColWidth="0" defaultRowHeight="18" zeroHeight="1" x14ac:dyDescent="0.55000000000000004"/>
  <cols>
    <col min="1" max="1" width="3.58203125" customWidth="1"/>
    <col min="2" max="2" width="1.58203125" customWidth="1"/>
    <col min="3" max="3" width="9.08203125" customWidth="1"/>
    <col min="4" max="4" width="4.5" customWidth="1"/>
    <col min="5" max="5" width="9.9140625" customWidth="1"/>
    <col min="6" max="6" width="11.58203125" customWidth="1"/>
    <col min="7" max="7" width="10.08203125" customWidth="1"/>
    <col min="8" max="9" width="8.6640625" customWidth="1"/>
    <col min="10" max="10" width="1.25" customWidth="1"/>
    <col min="11" max="11" width="3.6640625" customWidth="1"/>
    <col min="12" max="12" width="2.33203125" customWidth="1"/>
    <col min="13" max="13" width="1.25" customWidth="1"/>
    <col min="14" max="14" width="11.6640625" customWidth="1"/>
    <col min="15" max="18" width="8.6640625" customWidth="1"/>
    <col min="19" max="19" width="1.58203125" customWidth="1"/>
    <col min="20" max="20" width="3.58203125" customWidth="1"/>
    <col min="21" max="16384" width="10.58203125" hidden="1"/>
  </cols>
  <sheetData>
    <row r="1" spans="2:22" ht="22.5" customHeight="1" x14ac:dyDescent="0.55000000000000004">
      <c r="B1" s="85" t="s">
        <v>43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2:22" x14ac:dyDescent="0.55000000000000004">
      <c r="P2" s="7" t="s">
        <v>39</v>
      </c>
    </row>
    <row r="3" spans="2:22" ht="14" customHeight="1" x14ac:dyDescent="0.55000000000000004">
      <c r="B3" s="1"/>
      <c r="C3" s="45" t="s">
        <v>0</v>
      </c>
      <c r="D3" s="45"/>
      <c r="E3" s="45"/>
      <c r="F3" s="45"/>
      <c r="G3" s="1"/>
      <c r="H3" s="1"/>
      <c r="I3" s="1"/>
      <c r="J3" s="1"/>
      <c r="M3" s="1"/>
      <c r="N3" s="45" t="s">
        <v>0</v>
      </c>
      <c r="O3" s="45"/>
      <c r="P3" s="45"/>
      <c r="Q3" s="45"/>
      <c r="R3" s="1"/>
      <c r="S3" s="1"/>
    </row>
    <row r="4" spans="2:22" ht="14" customHeight="1" x14ac:dyDescent="0.55000000000000004">
      <c r="B4" s="3"/>
      <c r="C4" s="46" t="s">
        <v>1</v>
      </c>
      <c r="D4" s="46"/>
      <c r="E4" s="46"/>
      <c r="F4" s="46"/>
      <c r="G4" s="3"/>
      <c r="H4" s="3"/>
      <c r="I4" s="5" t="s">
        <v>2</v>
      </c>
      <c r="J4" s="3"/>
      <c r="K4" s="41"/>
      <c r="L4" s="6"/>
      <c r="M4" s="3"/>
      <c r="N4" s="4" t="s">
        <v>3</v>
      </c>
      <c r="O4" s="3"/>
      <c r="P4" s="3"/>
      <c r="Q4" s="3"/>
      <c r="R4" s="5" t="s">
        <v>4</v>
      </c>
      <c r="S4" s="5"/>
    </row>
    <row r="5" spans="2:22" ht="14" customHeight="1" x14ac:dyDescent="0.55000000000000004">
      <c r="B5" s="1"/>
      <c r="C5" s="77" t="s">
        <v>5</v>
      </c>
      <c r="D5" s="77"/>
      <c r="E5" s="77"/>
      <c r="F5" s="77"/>
      <c r="G5" s="9" t="s">
        <v>6</v>
      </c>
      <c r="H5" s="9" t="s">
        <v>7</v>
      </c>
      <c r="I5" s="8" t="s">
        <v>8</v>
      </c>
      <c r="J5" s="10"/>
      <c r="K5" s="42"/>
      <c r="M5" s="1"/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10"/>
    </row>
    <row r="6" spans="2:22" ht="14" customHeight="1" x14ac:dyDescent="0.55000000000000004">
      <c r="B6" s="11"/>
      <c r="C6" s="78" t="s">
        <v>14</v>
      </c>
      <c r="D6" s="78"/>
      <c r="E6" s="78"/>
      <c r="F6" s="78"/>
      <c r="G6" s="13">
        <v>6300</v>
      </c>
      <c r="H6" s="14"/>
      <c r="I6" s="15">
        <f>G6*H6</f>
        <v>0</v>
      </c>
      <c r="J6" s="16"/>
      <c r="K6" s="43"/>
      <c r="L6" s="18"/>
      <c r="M6" s="11"/>
      <c r="N6" s="47" t="s">
        <v>15</v>
      </c>
      <c r="O6" s="19">
        <v>1</v>
      </c>
      <c r="P6" s="20">
        <v>10400</v>
      </c>
      <c r="Q6" s="21"/>
      <c r="R6" s="20">
        <f>K16</f>
        <v>0</v>
      </c>
      <c r="S6" s="17"/>
    </row>
    <row r="7" spans="2:22" ht="14" customHeight="1" x14ac:dyDescent="0.55000000000000004">
      <c r="B7" s="11"/>
      <c r="C7" s="78" t="s">
        <v>16</v>
      </c>
      <c r="D7" s="78"/>
      <c r="E7" s="78"/>
      <c r="F7" s="78"/>
      <c r="G7" s="13">
        <v>7200</v>
      </c>
      <c r="H7" s="14"/>
      <c r="I7" s="15">
        <f t="shared" ref="I7:I9" si="0">G7*H7</f>
        <v>0</v>
      </c>
      <c r="J7" s="16"/>
      <c r="K7" s="43"/>
      <c r="L7" s="18"/>
      <c r="M7" s="11"/>
      <c r="N7" s="48"/>
      <c r="O7" s="19">
        <v>2</v>
      </c>
      <c r="P7" s="20">
        <v>14400</v>
      </c>
      <c r="Q7" s="70"/>
      <c r="R7" s="71"/>
      <c r="S7" s="17"/>
    </row>
    <row r="8" spans="2:22" ht="14" customHeight="1" x14ac:dyDescent="0.55000000000000004">
      <c r="B8" s="11"/>
      <c r="C8" s="78" t="s">
        <v>17</v>
      </c>
      <c r="D8" s="78"/>
      <c r="E8" s="78"/>
      <c r="F8" s="78"/>
      <c r="G8" s="13">
        <v>10900</v>
      </c>
      <c r="H8" s="14"/>
      <c r="I8" s="15">
        <f t="shared" si="0"/>
        <v>0</v>
      </c>
      <c r="J8" s="16"/>
      <c r="K8" s="43"/>
      <c r="L8" s="18"/>
      <c r="M8" s="11"/>
      <c r="N8" s="48"/>
      <c r="O8" s="19">
        <v>3</v>
      </c>
      <c r="P8" s="20">
        <v>19000</v>
      </c>
      <c r="Q8" s="72"/>
      <c r="R8" s="73"/>
      <c r="S8" s="17"/>
      <c r="V8" s="76"/>
    </row>
    <row r="9" spans="2:22" ht="14" customHeight="1" x14ac:dyDescent="0.55000000000000004">
      <c r="B9" s="11"/>
      <c r="C9" s="78" t="s">
        <v>18</v>
      </c>
      <c r="D9" s="78"/>
      <c r="E9" s="78"/>
      <c r="F9" s="78"/>
      <c r="G9" s="13">
        <v>13600</v>
      </c>
      <c r="H9" s="14"/>
      <c r="I9" s="15">
        <f t="shared" si="0"/>
        <v>0</v>
      </c>
      <c r="J9" s="16"/>
      <c r="K9" s="43"/>
      <c r="L9" s="18"/>
      <c r="M9" s="11"/>
      <c r="N9" s="48"/>
      <c r="O9" s="19">
        <v>4</v>
      </c>
      <c r="P9" s="20">
        <v>23000</v>
      </c>
      <c r="Q9" s="72"/>
      <c r="R9" s="73"/>
      <c r="S9" s="17"/>
    </row>
    <row r="10" spans="2:22" ht="14" customHeight="1" x14ac:dyDescent="0.55000000000000004">
      <c r="B10" s="11"/>
      <c r="C10" s="11"/>
      <c r="D10" s="11"/>
      <c r="E10" s="11"/>
      <c r="F10" s="1"/>
      <c r="G10" s="1"/>
      <c r="H10" s="22" t="s">
        <v>24</v>
      </c>
      <c r="I10" s="23">
        <f>SUM(I6:I9)</f>
        <v>0</v>
      </c>
      <c r="J10" s="24"/>
      <c r="K10" s="44"/>
      <c r="L10" s="18"/>
      <c r="M10" s="11"/>
      <c r="N10" s="49"/>
      <c r="O10" s="19">
        <v>5</v>
      </c>
      <c r="P10" s="20">
        <v>27000</v>
      </c>
      <c r="Q10" s="74"/>
      <c r="R10" s="75"/>
      <c r="S10" s="17"/>
    </row>
    <row r="11" spans="2:22" ht="14" customHeight="1" x14ac:dyDescent="0.55000000000000004">
      <c r="B11" s="1"/>
      <c r="C11" s="1"/>
      <c r="D11" s="1"/>
      <c r="E11" s="1"/>
      <c r="F11" s="1"/>
      <c r="G11" s="1"/>
      <c r="H11" s="1"/>
      <c r="I11" s="1"/>
      <c r="J11" s="1"/>
      <c r="M11" s="1"/>
      <c r="N11" s="50" t="s">
        <v>19</v>
      </c>
      <c r="O11" s="19">
        <v>1</v>
      </c>
      <c r="P11" s="20">
        <v>11400</v>
      </c>
      <c r="Q11" s="21"/>
      <c r="R11" s="20">
        <f>X16</f>
        <v>0</v>
      </c>
      <c r="S11" s="25"/>
    </row>
    <row r="12" spans="2:22" ht="14" customHeight="1" x14ac:dyDescent="0.55000000000000004">
      <c r="B12" s="1"/>
      <c r="C12" s="46" t="s">
        <v>20</v>
      </c>
      <c r="D12" s="46"/>
      <c r="E12" s="46"/>
      <c r="F12" s="46"/>
      <c r="G12" s="1"/>
      <c r="H12" s="5" t="s">
        <v>21</v>
      </c>
      <c r="I12" s="26"/>
      <c r="J12" s="26"/>
      <c r="K12" s="7"/>
      <c r="M12" s="1"/>
      <c r="N12" s="51"/>
      <c r="O12" s="19">
        <v>2</v>
      </c>
      <c r="P12" s="20">
        <v>17400</v>
      </c>
      <c r="Q12" s="70"/>
      <c r="R12" s="71"/>
      <c r="S12" s="17"/>
    </row>
    <row r="13" spans="2:22" ht="14" customHeight="1" x14ac:dyDescent="0.55000000000000004">
      <c r="B13" s="1"/>
      <c r="C13" s="53" t="s">
        <v>22</v>
      </c>
      <c r="D13" s="53"/>
      <c r="E13" s="53"/>
      <c r="F13" s="53"/>
      <c r="G13" s="8" t="s">
        <v>23</v>
      </c>
      <c r="H13" s="8" t="s">
        <v>24</v>
      </c>
      <c r="I13" s="26"/>
      <c r="J13" s="26"/>
      <c r="K13" s="7"/>
      <c r="M13" s="1"/>
      <c r="N13" s="51"/>
      <c r="O13" s="19">
        <v>3</v>
      </c>
      <c r="P13" s="20">
        <v>24000</v>
      </c>
      <c r="Q13" s="72"/>
      <c r="R13" s="73"/>
      <c r="S13" s="17"/>
    </row>
    <row r="14" spans="2:22" ht="14" customHeight="1" x14ac:dyDescent="0.55000000000000004">
      <c r="B14" s="1"/>
      <c r="C14" s="54">
        <v>5400</v>
      </c>
      <c r="D14" s="54"/>
      <c r="E14" s="54"/>
      <c r="F14" s="54"/>
      <c r="G14" s="14"/>
      <c r="H14" s="20"/>
      <c r="I14" s="26"/>
      <c r="J14" s="1"/>
      <c r="M14" s="1"/>
      <c r="N14" s="51"/>
      <c r="O14" s="19">
        <v>4</v>
      </c>
      <c r="P14" s="20">
        <v>30000</v>
      </c>
      <c r="Q14" s="72"/>
      <c r="R14" s="73"/>
      <c r="S14" s="17"/>
    </row>
    <row r="15" spans="2:22" ht="14" customHeight="1" x14ac:dyDescent="0.55000000000000004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1"/>
      <c r="N15" s="52"/>
      <c r="O15" s="19">
        <v>5</v>
      </c>
      <c r="P15" s="20">
        <v>36000</v>
      </c>
      <c r="Q15" s="74"/>
      <c r="R15" s="75"/>
      <c r="S15" s="17"/>
    </row>
    <row r="16" spans="2:22" ht="14" customHeight="1" x14ac:dyDescent="0.55000000000000004">
      <c r="B16" s="11"/>
      <c r="C16" s="45" t="s">
        <v>25</v>
      </c>
      <c r="D16" s="45"/>
      <c r="E16" s="45"/>
      <c r="F16" s="45"/>
      <c r="G16" s="40"/>
      <c r="H16" s="1"/>
      <c r="I16" s="1"/>
      <c r="J16" s="1"/>
      <c r="L16" s="18"/>
      <c r="M16" s="11"/>
      <c r="N16" s="11" t="s">
        <v>42</v>
      </c>
      <c r="O16" s="1"/>
      <c r="P16" s="1"/>
      <c r="Q16" s="12" t="s">
        <v>24</v>
      </c>
      <c r="R16" s="20">
        <f>(R6+R11)</f>
        <v>0</v>
      </c>
      <c r="S16" s="17"/>
    </row>
    <row r="17" spans="2:19" ht="14" customHeight="1" x14ac:dyDescent="0.55000000000000004">
      <c r="B17" s="1"/>
      <c r="C17" s="46" t="s">
        <v>26</v>
      </c>
      <c r="D17" s="46"/>
      <c r="E17" s="46"/>
      <c r="F17" s="46"/>
      <c r="G17" s="1"/>
      <c r="H17" s="1"/>
      <c r="I17" s="5" t="s">
        <v>2</v>
      </c>
      <c r="J17" s="1"/>
      <c r="K17" s="41"/>
    </row>
    <row r="18" spans="2:19" ht="14" customHeight="1" x14ac:dyDescent="0.55000000000000004">
      <c r="B18" s="1"/>
      <c r="C18" s="53" t="s">
        <v>27</v>
      </c>
      <c r="D18" s="53"/>
      <c r="E18" s="53"/>
      <c r="F18" s="53"/>
      <c r="G18" s="9" t="s">
        <v>6</v>
      </c>
      <c r="H18" s="9" t="s">
        <v>7</v>
      </c>
      <c r="I18" s="8" t="s">
        <v>8</v>
      </c>
      <c r="J18" s="10"/>
      <c r="K18" s="42"/>
      <c r="M18" s="1"/>
      <c r="N18" s="2" t="s">
        <v>28</v>
      </c>
      <c r="O18" s="1"/>
      <c r="P18" s="1"/>
      <c r="Q18" s="1"/>
      <c r="R18" s="1"/>
      <c r="S18" s="1"/>
    </row>
    <row r="19" spans="2:19" ht="14" customHeight="1" x14ac:dyDescent="0.55000000000000004">
      <c r="B19" s="1"/>
      <c r="C19" s="55" t="s">
        <v>14</v>
      </c>
      <c r="D19" s="55"/>
      <c r="E19" s="55"/>
      <c r="F19" s="55"/>
      <c r="G19" s="27">
        <v>8300</v>
      </c>
      <c r="H19" s="28"/>
      <c r="I19" s="27">
        <f>G19*H19</f>
        <v>0</v>
      </c>
      <c r="J19" s="17"/>
      <c r="K19" s="43"/>
      <c r="M19" s="1"/>
      <c r="N19" s="1"/>
      <c r="O19" s="11"/>
      <c r="P19" s="5" t="s">
        <v>29</v>
      </c>
      <c r="Q19" s="1"/>
      <c r="R19" s="1"/>
      <c r="S19" s="1"/>
    </row>
    <row r="20" spans="2:19" ht="14" customHeight="1" x14ac:dyDescent="0.55000000000000004">
      <c r="B20" s="1"/>
      <c r="C20" s="55" t="s">
        <v>16</v>
      </c>
      <c r="D20" s="55"/>
      <c r="E20" s="55"/>
      <c r="F20" s="55"/>
      <c r="G20" s="27">
        <v>9200</v>
      </c>
      <c r="H20" s="28"/>
      <c r="I20" s="27">
        <f t="shared" ref="I20:I22" si="1">G20*H20</f>
        <v>0</v>
      </c>
      <c r="J20" s="17"/>
      <c r="K20" s="43"/>
      <c r="M20" s="1"/>
      <c r="N20" s="8" t="s">
        <v>30</v>
      </c>
      <c r="O20" s="8" t="s">
        <v>23</v>
      </c>
      <c r="P20" s="8" t="s">
        <v>24</v>
      </c>
      <c r="Q20" s="11"/>
      <c r="R20" s="29"/>
      <c r="S20" s="29"/>
    </row>
    <row r="21" spans="2:19" ht="14" customHeight="1" x14ac:dyDescent="0.55000000000000004">
      <c r="B21" s="1"/>
      <c r="C21" s="55" t="s">
        <v>17</v>
      </c>
      <c r="D21" s="55"/>
      <c r="E21" s="55"/>
      <c r="F21" s="55"/>
      <c r="G21" s="27">
        <v>12900</v>
      </c>
      <c r="H21" s="28"/>
      <c r="I21" s="27">
        <f t="shared" si="1"/>
        <v>0</v>
      </c>
      <c r="J21" s="17"/>
      <c r="K21" s="43"/>
      <c r="M21" s="1"/>
      <c r="N21" s="20">
        <v>15000</v>
      </c>
      <c r="O21" s="14"/>
      <c r="P21" s="20">
        <f>N21*O21</f>
        <v>0</v>
      </c>
      <c r="Q21" s="1"/>
      <c r="R21" s="29"/>
      <c r="S21" s="29"/>
    </row>
    <row r="22" spans="2:19" ht="14" customHeight="1" x14ac:dyDescent="0.55000000000000004">
      <c r="B22" s="1"/>
      <c r="C22" s="55" t="s">
        <v>18</v>
      </c>
      <c r="D22" s="55"/>
      <c r="E22" s="55"/>
      <c r="F22" s="55"/>
      <c r="G22" s="27">
        <v>15600</v>
      </c>
      <c r="H22" s="28"/>
      <c r="I22" s="27">
        <f t="shared" si="1"/>
        <v>0</v>
      </c>
      <c r="J22" s="17"/>
      <c r="K22" s="43"/>
      <c r="M22" s="67"/>
      <c r="N22" s="7"/>
      <c r="O22" s="7"/>
      <c r="P22" s="7"/>
      <c r="Q22" s="18"/>
      <c r="R22" s="30"/>
      <c r="S22" s="30"/>
    </row>
    <row r="23" spans="2:19" ht="14" customHeight="1" x14ac:dyDescent="0.55000000000000004">
      <c r="B23" s="1"/>
      <c r="C23" s="1"/>
      <c r="D23" s="1"/>
      <c r="E23" s="1"/>
      <c r="F23" s="11"/>
      <c r="G23" s="11"/>
      <c r="H23" s="22" t="s">
        <v>24</v>
      </c>
      <c r="I23" s="31">
        <f>SUM(I19:I22)</f>
        <v>0</v>
      </c>
      <c r="J23" s="17"/>
      <c r="K23" s="43"/>
      <c r="M23" s="1"/>
      <c r="N23" s="2" t="s">
        <v>31</v>
      </c>
      <c r="O23" s="1"/>
      <c r="P23" s="1"/>
      <c r="Q23" s="26"/>
      <c r="R23" s="1"/>
      <c r="S23" s="1"/>
    </row>
    <row r="24" spans="2:19" ht="14" customHeight="1" x14ac:dyDescent="0.55000000000000004">
      <c r="B24" s="1"/>
      <c r="C24" s="1"/>
      <c r="D24" s="1"/>
      <c r="E24" s="1"/>
      <c r="F24" s="1"/>
      <c r="G24" s="1"/>
      <c r="H24" s="1"/>
      <c r="I24" s="1"/>
      <c r="J24" s="1"/>
      <c r="M24" s="1"/>
      <c r="N24" s="32"/>
      <c r="O24" s="1"/>
      <c r="P24" s="5" t="s">
        <v>21</v>
      </c>
      <c r="Q24" s="1"/>
      <c r="R24" s="1"/>
      <c r="S24" s="1"/>
    </row>
    <row r="25" spans="2:19" ht="14" customHeight="1" x14ac:dyDescent="0.55000000000000004">
      <c r="B25" s="1"/>
      <c r="C25" s="46" t="s">
        <v>32</v>
      </c>
      <c r="D25" s="46"/>
      <c r="E25" s="46"/>
      <c r="F25" s="46"/>
      <c r="G25" s="1"/>
      <c r="H25" s="5" t="s">
        <v>21</v>
      </c>
      <c r="I25" s="1"/>
      <c r="J25" s="1"/>
      <c r="M25" s="1"/>
      <c r="N25" s="8" t="s">
        <v>22</v>
      </c>
      <c r="O25" s="8" t="s">
        <v>23</v>
      </c>
      <c r="P25" s="8" t="s">
        <v>24</v>
      </c>
      <c r="Q25" s="1"/>
      <c r="R25" s="1"/>
      <c r="S25" s="1"/>
    </row>
    <row r="26" spans="2:19" ht="14" customHeight="1" x14ac:dyDescent="0.55000000000000004">
      <c r="B26" s="1"/>
      <c r="C26" s="56" t="s">
        <v>22</v>
      </c>
      <c r="D26" s="56"/>
      <c r="E26" s="56"/>
      <c r="F26" s="56"/>
      <c r="G26" s="33" t="s">
        <v>23</v>
      </c>
      <c r="H26" s="33" t="s">
        <v>24</v>
      </c>
      <c r="I26" s="1"/>
      <c r="J26" s="1"/>
      <c r="M26" s="1"/>
      <c r="N26" s="20">
        <v>15000</v>
      </c>
      <c r="O26" s="34"/>
      <c r="P26" s="35">
        <f>N26*O26</f>
        <v>0</v>
      </c>
      <c r="Q26" s="26"/>
      <c r="R26" s="1"/>
      <c r="S26" s="1"/>
    </row>
    <row r="27" spans="2:19" ht="14" customHeight="1" thickBot="1" x14ac:dyDescent="0.6">
      <c r="B27" s="1"/>
      <c r="C27" s="57">
        <v>7400</v>
      </c>
      <c r="D27" s="57"/>
      <c r="E27" s="57"/>
      <c r="F27" s="57"/>
      <c r="G27" s="36"/>
      <c r="H27" s="37">
        <f>C27*G27</f>
        <v>0</v>
      </c>
      <c r="I27" s="26"/>
      <c r="J27" s="26"/>
      <c r="K27" s="7"/>
      <c r="Q27" s="18"/>
      <c r="R27" s="7"/>
      <c r="S27" s="7"/>
    </row>
    <row r="28" spans="2:19" ht="14" customHeight="1" thickBot="1" x14ac:dyDescent="0.6">
      <c r="O28" s="58" t="s">
        <v>33</v>
      </c>
      <c r="P28" s="59"/>
      <c r="Q28" s="68">
        <f>(I10+H14+R16+I23+H27+P21+P26)</f>
        <v>0</v>
      </c>
      <c r="R28" s="69"/>
      <c r="S28" s="38"/>
    </row>
    <row r="29" spans="2:19" ht="9.5" customHeight="1" x14ac:dyDescent="0.55000000000000004"/>
    <row r="30" spans="2:19" ht="14" customHeight="1" x14ac:dyDescent="0.55000000000000004">
      <c r="C30" s="60" t="s">
        <v>34</v>
      </c>
      <c r="D30" s="63"/>
      <c r="E30" s="64" t="s">
        <v>35</v>
      </c>
      <c r="F30" s="79"/>
      <c r="G30" s="80"/>
      <c r="H30" s="80"/>
      <c r="I30" s="80"/>
      <c r="J30" s="80"/>
      <c r="K30" s="80"/>
      <c r="L30" s="80"/>
      <c r="M30" s="81"/>
      <c r="N30" s="64" t="s">
        <v>41</v>
      </c>
      <c r="O30" s="79"/>
      <c r="P30" s="80"/>
      <c r="Q30" s="80"/>
      <c r="R30" s="81"/>
      <c r="S30" s="39"/>
    </row>
    <row r="31" spans="2:19" ht="14" customHeight="1" x14ac:dyDescent="0.55000000000000004">
      <c r="C31" s="61"/>
      <c r="D31" s="63"/>
      <c r="E31" s="64" t="s">
        <v>40</v>
      </c>
      <c r="F31" s="79"/>
      <c r="G31" s="80"/>
      <c r="H31" s="80"/>
      <c r="I31" s="80"/>
      <c r="J31" s="80"/>
      <c r="K31" s="80"/>
      <c r="L31" s="80"/>
      <c r="M31" s="81"/>
      <c r="N31" s="64" t="s">
        <v>36</v>
      </c>
      <c r="O31" s="79"/>
      <c r="P31" s="80"/>
      <c r="Q31" s="80"/>
      <c r="R31" s="81"/>
      <c r="S31" s="39"/>
    </row>
    <row r="32" spans="2:19" ht="14" customHeight="1" x14ac:dyDescent="0.55000000000000004">
      <c r="C32" s="62"/>
      <c r="D32" s="63"/>
      <c r="E32" s="64" t="s">
        <v>37</v>
      </c>
      <c r="F32" s="79"/>
      <c r="G32" s="80"/>
      <c r="H32" s="80"/>
      <c r="I32" s="80"/>
      <c r="J32" s="80"/>
      <c r="K32" s="80"/>
      <c r="L32" s="80"/>
      <c r="M32" s="81"/>
      <c r="N32" s="66" t="s">
        <v>38</v>
      </c>
      <c r="O32" s="82"/>
      <c r="P32" s="83"/>
      <c r="Q32" s="83"/>
      <c r="R32" s="84"/>
      <c r="S32" s="39"/>
    </row>
    <row r="33" spans="7:15" x14ac:dyDescent="0.55000000000000004">
      <c r="G33" s="65"/>
      <c r="O33" s="65"/>
    </row>
  </sheetData>
  <sheetProtection sheet="1" objects="1" scenarios="1" selectLockedCells="1"/>
  <mergeCells count="35">
    <mergeCell ref="Q12:R15"/>
    <mergeCell ref="O30:R30"/>
    <mergeCell ref="O31:R31"/>
    <mergeCell ref="O32:R32"/>
    <mergeCell ref="B1:S1"/>
    <mergeCell ref="C26:F26"/>
    <mergeCell ref="C27:F27"/>
    <mergeCell ref="O28:P28"/>
    <mergeCell ref="Q28:R28"/>
    <mergeCell ref="F30:M30"/>
    <mergeCell ref="F31:M31"/>
    <mergeCell ref="F32:M32"/>
    <mergeCell ref="C30:C32"/>
    <mergeCell ref="C25:F25"/>
    <mergeCell ref="N11:N15"/>
    <mergeCell ref="C12:F12"/>
    <mergeCell ref="C13:F13"/>
    <mergeCell ref="C14:F14"/>
    <mergeCell ref="C16:F16"/>
    <mergeCell ref="C17:F17"/>
    <mergeCell ref="C18:F18"/>
    <mergeCell ref="C19:F19"/>
    <mergeCell ref="C20:F20"/>
    <mergeCell ref="C21:F21"/>
    <mergeCell ref="C22:F22"/>
    <mergeCell ref="C3:F3"/>
    <mergeCell ref="N3:Q3"/>
    <mergeCell ref="C4:F4"/>
    <mergeCell ref="C5:F5"/>
    <mergeCell ref="C6:F6"/>
    <mergeCell ref="N6:N10"/>
    <mergeCell ref="C7:F7"/>
    <mergeCell ref="C8:F8"/>
    <mergeCell ref="C9:F9"/>
    <mergeCell ref="Q7:R10"/>
  </mergeCells>
  <phoneticPr fontId="2"/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供養捨離申込書</vt:lpstr>
      <vt:lpstr>供養捨離申込書!Print_Area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誉三 芦沢</dc:creator>
  <cp:lastModifiedBy>誉三 芦沢</cp:lastModifiedBy>
  <cp:lastPrinted>2026-02-12T02:17:25Z</cp:lastPrinted>
  <dcterms:created xsi:type="dcterms:W3CDTF">2026-02-11T22:22:37Z</dcterms:created>
  <dcterms:modified xsi:type="dcterms:W3CDTF">2026-02-12T04:28:02Z</dcterms:modified>
</cp:coreProperties>
</file>